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39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<sst xmlns="http://schemas.openxmlformats.org/spreadsheetml/2006/main" count="33" uniqueCount="26">
  <si>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Amper</t>
  </si>
  <si>
    <t>Volt</t>
  </si>
  <si>
    <t>Motorok száma</t>
  </si>
  <si>
    <t>darab</t>
  </si>
  <si>
    <t>uF</t>
  </si>
  <si>
    <t>Motorok adatai</t>
  </si>
  <si>
    <t>Motor névleges feszültsége</t>
  </si>
  <si>
    <t>Motor névleges árama  / fázis</t>
  </si>
  <si>
    <t>VA</t>
  </si>
  <si>
    <t>P</t>
  </si>
  <si>
    <t>C</t>
  </si>
  <si>
    <t xml:space="preserve">Um  </t>
  </si>
  <si>
    <t xml:space="preserve">If     </t>
  </si>
  <si>
    <t xml:space="preserve">n    </t>
  </si>
  <si>
    <t xml:space="preserve">h    </t>
  </si>
  <si>
    <t>Trafó szekunder feszültsége (AC)</t>
  </si>
  <si>
    <t>Beírandó adatok</t>
  </si>
  <si>
    <t>Számított adatok</t>
  </si>
  <si>
    <t>százalék</t>
  </si>
  <si>
    <t>Egész hajtás hatásfoka ( kb. 70% )</t>
  </si>
  <si>
    <t>Ut</t>
  </si>
  <si>
    <t>Szükséges trafó teljesítmény minimum</t>
  </si>
  <si>
    <t>Léptetőmotor hajtáshoz szükséges táp</t>
  </si>
  <si>
    <t>Szükséges pufferkondi          miminum</t>
  </si>
  <si>
    <t>Tápegység adatai 1 fázisos gerjesztésnél (WAVE meghajtás és mikrostep esetén)</t>
  </si>
  <si>
    <t>Tápegység adatai 2 fázisos gerjesztésnél (FULL meghajtás)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</si>
</sst>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4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32.7109375" style="0" customWidth="1"/>
    <col min="2" max="2" width="4.57421875" style="0" customWidth="1"/>
    <col min="3" max="3" width="9.7109375" style="0" customWidth="1"/>
  </cols>
  <sheetData>
    <row r="3" s="2" customFormat="1" ht="29.25" customHeight="1">
      <c r="A3" s="2" t="s">
        <v>22</v>
      </c>
    </row>
    <row r="5" s="1" customFormat="1" ht="12.75">
      <c r="A5" s="1" t="s">
        <v>5</v>
      </c>
    </row>
    <row r="7" spans="1:4" ht="12.75">
      <c r="A7" t="s">
        <v>6</v>
      </c>
      <c r="B7" t="s">
        <v>11</v>
      </c>
      <c r="C7" s="3">
        <v>5</v>
      </c>
      <c r="D7" t="s">
        <v>1</v>
      </c>
    </row>
    <row r="8" spans="1:4" ht="12.75">
      <c r="A8" t="s">
        <v>7</v>
      </c>
      <c r="B8" t="s">
        <v>12</v>
      </c>
      <c r="C8" s="3">
        <v>1.5</v>
      </c>
      <c r="D8" t="s">
        <v>0</v>
      </c>
    </row>
    <row r="9" spans="1:4" ht="12.75">
      <c r="A9" t="s">
        <v>2</v>
      </c>
      <c r="B9" t="s">
        <v>13</v>
      </c>
      <c r="C9" s="3">
        <v>4</v>
      </c>
      <c r="D9" t="s">
        <v>3</v>
      </c>
    </row>
    <row r="10" spans="1:4" ht="12.75">
      <c r="A10" t="s">
        <v>19</v>
      </c>
      <c r="B10" t="s">
        <v>14</v>
      </c>
      <c r="C10" s="3">
        <v>70</v>
      </c>
      <c r="D10" t="s">
        <v>18</v>
      </c>
    </row>
    <row r="11" spans="1:4" ht="12.75">
      <c r="A11" t="s">
        <v>15</v>
      </c>
      <c r="B11" t="s">
        <v>20</v>
      </c>
      <c r="C11" s="3">
        <v>24</v>
      </c>
      <c r="D11" t="s">
        <v>1</v>
      </c>
    </row>
    <row r="13" s="1" customFormat="1" ht="12.75">
      <c r="A13" s="1" t="s">
        <v>24</v>
      </c>
    </row>
    <row r="15" spans="1:4" ht="12.75">
      <c r="A15" t="s">
        <v>21</v>
      </c>
      <c r="B15" t="s">
        <v>9</v>
      </c>
      <c r="C15" s="4">
        <f>ROUNDUP(100*C7*C8*C9/C10,0)</f>
        <v>43</v>
      </c>
      <c r="D15" t="s">
        <v>8</v>
      </c>
    </row>
    <row r="16" spans="1:4" ht="12.75">
      <c r="A16" t="s">
        <v>23</v>
      </c>
      <c r="B16" t="s">
        <v>10</v>
      </c>
      <c r="C16" s="4">
        <f>ROUNDUP(2000*C15/C11,0)</f>
        <v>3584</v>
      </c>
      <c r="D16" t="s">
        <v>4</v>
      </c>
    </row>
    <row r="18" s="1" customFormat="1" ht="12.75">
      <c r="A18" s="1" t="s">
        <v>25</v>
      </c>
    </row>
    <row r="20" spans="1:4" ht="12.75">
      <c r="A20" t="s">
        <v>21</v>
      </c>
      <c r="B20" t="s">
        <v>9</v>
      </c>
      <c r="C20" s="4">
        <f>ROUNDUP(2*100*C7*C8*C9/C10,0)</f>
        <v>86</v>
      </c>
      <c r="D20" t="s">
        <v>8</v>
      </c>
    </row>
    <row r="21" spans="1:4" ht="12.75">
      <c r="A21" t="s">
        <v>23</v>
      </c>
      <c r="B21" t="s">
        <v>10</v>
      </c>
      <c r="C21" s="4">
        <f>ROUNDUP(2*2000*C15/C11,0)</f>
        <v>7167</v>
      </c>
      <c r="D21" t="s">
        <v>4</v>
      </c>
    </row>
    <row r="23" ht="24" customHeight="1">
      <c r="A23" s="5" t="s">
        <v>16</v>
      </c>
    </row>
    <row r="24" ht="24.75" customHeight="1">
      <c r="A24" s="6" t="s">
        <v>17</v>
      </c>
    </row>
  </sheetData>
  <printOptions/>
  <pageMargins left="0.75" right="0.75" top="1" bottom="1" header="0.5" footer="0.5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</dc:creator>
  <cp:keywords/>
  <dc:description/>
  <cp:lastModifiedBy>BT</cp:lastModifiedBy>
  <dcterms:created xsi:type="dcterms:W3CDTF">2009-02-28T23:21:23Z</dcterms:created>
  <dcterms:modified xsi:type="dcterms:W3CDTF">2009-03-01T10:04:23Z</dcterms:modified>
  <cp:category/>
  <cp:version/>
  <cp:contentType/>
  <cp:contentStatus/>
</cp:coreProperties>
</file>